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/>
  <mc:AlternateContent xmlns:mc="http://schemas.openxmlformats.org/markup-compatibility/2006">
    <mc:Choice Requires="x15">
      <x15ac:absPath xmlns:x15ac="http://schemas.microsoft.com/office/spreadsheetml/2010/11/ac" url="C:\Users\cesperanca\Desktop\"/>
    </mc:Choice>
  </mc:AlternateContent>
  <xr:revisionPtr revIDLastSave="0" documentId="13_ncr:1_{2548DF84-3BDF-4090-A557-228FE5BD492C}" xr6:coauthVersionLast="47" xr6:coauthVersionMax="47" xr10:uidLastSave="{00000000-0000-0000-0000-000000000000}"/>
  <bookViews>
    <workbookView xWindow="-120" yWindow="-120" windowWidth="29040" windowHeight="15720" tabRatio="500" xr2:uid="{00000000-000D-0000-FFFF-FFFF00000000}"/>
  </bookViews>
  <sheets>
    <sheet name="Relatório Av. AccessMonitor" sheetId="2" r:id="rId1"/>
    <sheet name="Tipos" sheetId="3" state="hidden" r:id="rId2"/>
  </sheet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O23" i="2" l="1"/>
  <c r="N23" i="2"/>
  <c r="O22" i="2"/>
  <c r="N22" i="2"/>
  <c r="O21" i="2"/>
  <c r="N21" i="2"/>
  <c r="O20" i="2"/>
  <c r="N20" i="2"/>
  <c r="O19" i="2"/>
  <c r="N19" i="2"/>
  <c r="O18" i="2"/>
  <c r="N18" i="2"/>
  <c r="O17" i="2"/>
  <c r="N17" i="2"/>
  <c r="O16" i="2"/>
  <c r="N16" i="2"/>
  <c r="O15" i="2"/>
  <c r="N15" i="2"/>
  <c r="O14" i="2"/>
  <c r="O24" i="2" s="1"/>
  <c r="N14" i="2"/>
  <c r="N24" i="2" s="1"/>
  <c r="M13" i="2"/>
  <c r="L13" i="2"/>
  <c r="K13" i="2"/>
  <c r="J13" i="2"/>
  <c r="I13" i="2"/>
  <c r="H13" i="2"/>
  <c r="G13" i="2"/>
  <c r="F13" i="2"/>
  <c r="E13" i="2"/>
  <c r="D13" i="2"/>
  <c r="N11" i="2" a="1"/>
  <c r="N11" i="2" s="1"/>
</calcChain>
</file>

<file path=xl/sharedStrings.xml><?xml version="1.0" encoding="utf-8"?>
<sst xmlns="http://schemas.openxmlformats.org/spreadsheetml/2006/main" count="79" uniqueCount="58">
  <si>
    <t>Designação do sítio web:</t>
  </si>
  <si>
    <t>Portal da Universidade Aberta</t>
  </si>
  <si>
    <t>Endereço do sítio web:</t>
  </si>
  <si>
    <t>https://portal.uab.pt/</t>
  </si>
  <si>
    <t>Entidade:</t>
  </si>
  <si>
    <t>Universidade Aberta</t>
  </si>
  <si>
    <t>Data da análise</t>
  </si>
  <si>
    <t>2026/03/23</t>
  </si>
  <si>
    <t>Página inicial</t>
  </si>
  <si>
    <t>Conhecer a UAb</t>
  </si>
  <si>
    <t>Candidaturas</t>
  </si>
  <si>
    <t>Reitoria</t>
  </si>
  <si>
    <t>Bolsas</t>
  </si>
  <si>
    <t>Internacionalização</t>
  </si>
  <si>
    <t>Pagamentos</t>
  </si>
  <si>
    <t>Conselho Pedagógico</t>
  </si>
  <si>
    <t>Modelo de Ensino</t>
  </si>
  <si>
    <t>Contactos</t>
  </si>
  <si>
    <t>Pontuação média</t>
  </si>
  <si>
    <t>/</t>
  </si>
  <si>
    <t>/conhecer-a-uab/</t>
  </si>
  <si>
    <t>/candidaturas/</t>
  </si>
  <si>
    <t>/reitoria/</t>
  </si>
  <si>
    <t>/bolsas-uab/</t>
  </si>
  <si>
    <t>/internacionalizacao-uab/</t>
  </si>
  <si>
    <t>/pagamentos/</t>
  </si>
  <si>
    <t>/conselho-pedagogico/</t>
  </si>
  <si>
    <t>/modelo-de-ensino/</t>
  </si>
  <si>
    <t>/contactos/</t>
  </si>
  <si>
    <t>Pontuação das páginas avaliadas no Access Monitor</t>
  </si>
  <si>
    <t>Código</t>
  </si>
  <si>
    <t>Problemas Identificados no Access Monitor</t>
  </si>
  <si>
    <t>Tipo de prática</t>
  </si>
  <si>
    <t>Número de erros</t>
  </si>
  <si>
    <t>%</t>
  </si>
  <si>
    <t>#01</t>
  </si>
  <si>
    <t>sequência composta por 3 ou mais elementos &lt;br&gt;</t>
  </si>
  <si>
    <t>Erro</t>
  </si>
  <si>
    <t>#02</t>
  </si>
  <si>
    <t>Aviso</t>
  </si>
  <si>
    <t>#03</t>
  </si>
  <si>
    <t>#04</t>
  </si>
  <si>
    <t>#05</t>
  </si>
  <si>
    <t>#06</t>
  </si>
  <si>
    <t>#07</t>
  </si>
  <si>
    <t>#08</t>
  </si>
  <si>
    <t>#09</t>
  </si>
  <si>
    <t>#10</t>
  </si>
  <si>
    <t>Total</t>
  </si>
  <si>
    <t>POSSÍVEIS SOLUÇÕES</t>
  </si>
  <si>
    <t>Solução</t>
  </si>
  <si>
    <t>Wave</t>
  </si>
  <si>
    <t>Accessibility Insights</t>
  </si>
  <si>
    <t>WCAG Contrast</t>
  </si>
  <si>
    <t>Andi</t>
  </si>
  <si>
    <t>Access Monitor</t>
  </si>
  <si>
    <t>Rocket Validator</t>
  </si>
  <si>
    <t>axe Devtools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</si>
</sst>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9">
    <font>
      <sz val="11"/>
      <color theme="1"/>
      <name val="Aptos Narrow"/>
      <family val="2"/>
    </font>
    <font>
      <b/>
      <sz val="14"/>
      <color theme="1"/>
      <name val="Aptos Narrow"/>
    </font>
    <font>
      <sz val="14"/>
      <color theme="1"/>
      <name val="Aptos Narrow"/>
    </font>
    <font>
      <b/>
      <sz val="16"/>
      <color theme="1"/>
      <name val="Aptos Narrow"/>
    </font>
    <font>
      <sz val="14"/>
      <color theme="1"/>
      <name val="Aptos Narrow"/>
      <family val="2"/>
    </font>
    <font>
      <u/>
      <sz val="11"/>
      <color theme="10"/>
      <name val="Aptos Narrow"/>
      <family val="2"/>
    </font>
    <font>
      <b/>
      <sz val="18"/>
      <color theme="1"/>
      <name val="Nuno"/>
    </font>
    <font>
      <sz val="16"/>
      <color theme="1"/>
      <name val="Aptos Narrow"/>
      <family val="2"/>
    </font>
    <font>
      <b/>
      <sz val="14"/>
      <color theme="1"/>
      <name val="Aptos Narrow"/>
      <family val="2"/>
    </font>
    <font>
      <u/>
      <sz val="14"/>
      <color theme="10"/>
      <name val="Aptos Narrow"/>
      <family val="2"/>
    </font>
    <font>
      <sz val="12"/>
      <color theme="1"/>
      <name val="Aptos Narrow"/>
      <family val="2"/>
    </font>
    <font>
      <sz val="10.5"/>
      <color theme="1" tint="4.9897762993255407E-2"/>
      <name val="Aptos Narrow"/>
      <family val="2"/>
    </font>
    <font>
      <b/>
      <sz val="14"/>
      <color theme="1" tint="4.9897762993255407E-2"/>
      <name val="Aptos Narrow"/>
    </font>
    <font>
      <b/>
      <sz val="10.5"/>
      <color theme="1"/>
      <name val="Aptos Narrow"/>
    </font>
    <font>
      <sz val="10.5"/>
      <color theme="1"/>
      <name val="Aptos Narrow"/>
      <family val="2"/>
    </font>
    <font>
      <sz val="10.5"/>
      <color theme="10"/>
      <name val="Aptos Narrow"/>
      <family val="2"/>
    </font>
    <font>
      <b/>
      <sz val="10.5"/>
      <color theme="10"/>
      <name val="Aptos Narrow"/>
    </font>
    <font>
      <sz val="14"/>
      <color theme="1" tint="4.9897762993255407E-2"/>
      <name val="Aptos Narrow"/>
      <family val="2"/>
    </font>
    <font>
      <sz val="11"/>
      <color theme="1"/>
      <name val="Aptos Narrow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4.9989318521683403E-2"/>
        <bgColor rgb="FFE8E8E8"/>
      </patternFill>
    </fill>
    <fill>
      <patternFill patternType="solid">
        <fgColor theme="2"/>
        <bgColor rgb="FFF2F2F2"/>
      </patternFill>
    </fill>
    <fill>
      <patternFill patternType="solid">
        <fgColor theme="0"/>
        <bgColor rgb="FFF2F2F2"/>
      </patternFill>
    </fill>
  </fills>
  <borders count="9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3">
    <xf numFmtId="0" fontId="0" fillId="0" borderId="0"/>
    <xf numFmtId="9" fontId="18" fillId="0" borderId="0" applyBorder="0" applyProtection="0"/>
    <xf numFmtId="0" fontId="5" fillId="0" borderId="0" applyBorder="0" applyProtection="0"/>
  </cellStyleXfs>
  <cellXfs count="64">
    <xf numFmtId="0" fontId="0" fillId="0" borderId="0" xfId="0"/>
    <xf numFmtId="0" fontId="8" fillId="2" borderId="4" xfId="0" applyFont="1" applyFill="1" applyBorder="1" applyAlignment="1">
      <alignment horizontal="left" vertical="center"/>
    </xf>
    <xf numFmtId="0" fontId="1" fillId="0" borderId="7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1" fillId="3" borderId="5" xfId="0" applyFont="1" applyFill="1" applyBorder="1" applyAlignment="1">
      <alignment horizontal="left" vertical="center" wrapText="1"/>
    </xf>
    <xf numFmtId="0" fontId="12" fillId="3" borderId="4" xfId="2" applyFont="1" applyFill="1" applyBorder="1" applyAlignment="1" applyProtection="1">
      <alignment horizontal="center" vertical="center" wrapText="1"/>
    </xf>
    <xf numFmtId="0" fontId="10" fillId="0" borderId="1" xfId="0" applyFont="1" applyBorder="1" applyAlignment="1">
      <alignment horizontal="center"/>
    </xf>
    <xf numFmtId="0" fontId="4" fillId="0" borderId="0" xfId="0" applyFont="1" applyAlignment="1">
      <alignment horizontal="left"/>
    </xf>
    <xf numFmtId="0" fontId="0" fillId="0" borderId="0" xfId="0" applyAlignment="1">
      <alignment horizontal="center"/>
    </xf>
    <xf numFmtId="0" fontId="6" fillId="0" borderId="0" xfId="0" applyFont="1"/>
    <xf numFmtId="0" fontId="3" fillId="0" borderId="0" xfId="0" applyFont="1"/>
    <xf numFmtId="0" fontId="7" fillId="0" borderId="0" xfId="0" applyFont="1"/>
    <xf numFmtId="0" fontId="4" fillId="0" borderId="0" xfId="0" applyFont="1"/>
    <xf numFmtId="0" fontId="4" fillId="0" borderId="0" xfId="0" applyFont="1" applyAlignment="1">
      <alignment horizontal="center"/>
    </xf>
    <xf numFmtId="0" fontId="8" fillId="0" borderId="0" xfId="0" applyFont="1" applyAlignment="1">
      <alignment horizontal="right" indent="1"/>
    </xf>
    <xf numFmtId="0" fontId="8" fillId="0" borderId="0" xfId="0" applyFont="1"/>
    <xf numFmtId="0" fontId="9" fillId="0" borderId="0" xfId="2" applyFont="1" applyBorder="1" applyAlignment="1" applyProtection="1">
      <alignment horizontal="left"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 wrapText="1"/>
    </xf>
    <xf numFmtId="0" fontId="4" fillId="0" borderId="0" xfId="0" applyFont="1" applyAlignment="1">
      <alignment horizontal="left" vertical="center" wrapText="1"/>
    </xf>
    <xf numFmtId="0" fontId="11" fillId="0" borderId="2" xfId="2" applyFont="1" applyBorder="1" applyAlignment="1" applyProtection="1">
      <alignment horizontal="center" vertical="center" wrapText="1"/>
    </xf>
    <xf numFmtId="0" fontId="11" fillId="0" borderId="3" xfId="2" applyFont="1" applyBorder="1" applyAlignment="1" applyProtection="1">
      <alignment horizontal="center" vertical="center" wrapText="1"/>
    </xf>
    <xf numFmtId="0" fontId="12" fillId="3" borderId="4" xfId="2" applyFont="1" applyFill="1" applyBorder="1" applyAlignment="1" applyProtection="1">
      <alignment horizontal="center" vertical="center" wrapText="1"/>
    </xf>
    <xf numFmtId="0" fontId="4" fillId="0" borderId="0" xfId="0" applyFont="1" applyAlignment="1">
      <alignment vertical="center"/>
    </xf>
    <xf numFmtId="0" fontId="0" fillId="0" borderId="0" xfId="0" applyAlignment="1">
      <alignment vertical="center"/>
    </xf>
    <xf numFmtId="0" fontId="13" fillId="0" borderId="0" xfId="0" applyFont="1" applyAlignment="1">
      <alignment horizontal="center" vertical="center"/>
    </xf>
    <xf numFmtId="0" fontId="13" fillId="0" borderId="0" xfId="0" applyFont="1" applyAlignment="1">
      <alignment horizontal="left" vertical="center" wrapText="1"/>
    </xf>
    <xf numFmtId="0" fontId="14" fillId="0" borderId="0" xfId="0" applyFont="1" applyAlignment="1">
      <alignment horizontal="left" vertical="center" wrapText="1"/>
    </xf>
    <xf numFmtId="0" fontId="15" fillId="0" borderId="2" xfId="2" applyFont="1" applyBorder="1" applyAlignment="1" applyProtection="1">
      <alignment horizontal="center" vertical="center" wrapText="1"/>
    </xf>
    <xf numFmtId="0" fontId="15" fillId="0" borderId="3" xfId="2" applyFont="1" applyBorder="1" applyAlignment="1" applyProtection="1">
      <alignment horizontal="center" vertical="center" wrapText="1"/>
    </xf>
    <xf numFmtId="0" fontId="16" fillId="3" borderId="4" xfId="2" applyFont="1" applyFill="1" applyBorder="1" applyAlignment="1" applyProtection="1">
      <alignment horizontal="center" vertical="center" wrapText="1"/>
    </xf>
    <xf numFmtId="0" fontId="16" fillId="3" borderId="5" xfId="2" applyFont="1" applyFill="1" applyBorder="1" applyAlignment="1" applyProtection="1">
      <alignment horizontal="center" vertical="center" wrapText="1"/>
    </xf>
    <xf numFmtId="0" fontId="14" fillId="0" borderId="0" xfId="0" applyFont="1" applyAlignment="1">
      <alignment vertical="center"/>
    </xf>
    <xf numFmtId="0" fontId="1" fillId="3" borderId="6" xfId="0" applyFont="1" applyFill="1" applyBorder="1" applyAlignment="1">
      <alignment horizontal="center" vertical="center"/>
    </xf>
    <xf numFmtId="164" fontId="17" fillId="0" borderId="4" xfId="2" applyNumberFormat="1" applyFont="1" applyBorder="1" applyAlignment="1" applyProtection="1">
      <alignment horizontal="center" vertical="center" wrapText="1"/>
    </xf>
    <xf numFmtId="0" fontId="1" fillId="3" borderId="4" xfId="0" applyFont="1" applyFill="1" applyBorder="1" applyAlignment="1">
      <alignment horizontal="center" vertical="center"/>
    </xf>
    <xf numFmtId="0" fontId="1" fillId="3" borderId="4" xfId="0" applyFont="1" applyFill="1" applyBorder="1" applyAlignment="1">
      <alignment horizontal="left" vertical="center" wrapText="1"/>
    </xf>
    <xf numFmtId="0" fontId="1" fillId="3" borderId="5" xfId="0" applyFont="1" applyFill="1" applyBorder="1" applyAlignment="1">
      <alignment horizontal="center" vertical="center" wrapText="1"/>
    </xf>
    <xf numFmtId="0" fontId="11" fillId="0" borderId="4" xfId="2" applyFont="1" applyBorder="1" applyAlignment="1" applyProtection="1">
      <alignment horizontal="center" vertical="center" wrapText="1"/>
    </xf>
    <xf numFmtId="0" fontId="12" fillId="3" borderId="2" xfId="2" applyFont="1" applyFill="1" applyBorder="1" applyAlignment="1" applyProtection="1">
      <alignment horizontal="center" vertical="center" wrapText="1"/>
    </xf>
    <xf numFmtId="0" fontId="4" fillId="0" borderId="8" xfId="0" applyFont="1" applyBorder="1" applyAlignment="1">
      <alignment horizontal="center" vertical="center"/>
    </xf>
    <xf numFmtId="0" fontId="4" fillId="0" borderId="8" xfId="0" applyFont="1" applyBorder="1" applyAlignment="1">
      <alignment wrapText="1"/>
    </xf>
    <xf numFmtId="0" fontId="4" fillId="0" borderId="8" xfId="0" applyFont="1" applyBorder="1" applyAlignment="1">
      <alignment horizontal="center" wrapText="1"/>
    </xf>
    <xf numFmtId="0" fontId="17" fillId="0" borderId="4" xfId="2" applyFont="1" applyBorder="1" applyAlignment="1" applyProtection="1">
      <alignment horizontal="center" vertical="center" wrapText="1"/>
    </xf>
    <xf numFmtId="0" fontId="17" fillId="0" borderId="6" xfId="2" applyFont="1" applyBorder="1" applyAlignment="1" applyProtection="1">
      <alignment horizontal="center" vertical="center" wrapText="1"/>
    </xf>
    <xf numFmtId="0" fontId="2" fillId="0" borderId="4" xfId="0" applyFont="1" applyBorder="1" applyAlignment="1">
      <alignment horizontal="center" vertical="center"/>
    </xf>
    <xf numFmtId="9" fontId="4" fillId="0" borderId="4" xfId="1" applyFont="1" applyBorder="1" applyAlignment="1" applyProtection="1">
      <alignment horizontal="center" vertical="center"/>
    </xf>
    <xf numFmtId="0" fontId="4" fillId="0" borderId="4" xfId="0" applyFont="1" applyBorder="1" applyAlignment="1">
      <alignment wrapText="1"/>
    </xf>
    <xf numFmtId="0" fontId="4" fillId="0" borderId="4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9" fontId="4" fillId="0" borderId="2" xfId="1" applyFont="1" applyBorder="1" applyAlignment="1" applyProtection="1">
      <alignment horizontal="center" vertical="center"/>
    </xf>
    <xf numFmtId="0" fontId="4" fillId="4" borderId="7" xfId="0" applyFont="1" applyFill="1" applyBorder="1" applyAlignment="1">
      <alignment vertical="center"/>
    </xf>
    <xf numFmtId="0" fontId="1" fillId="2" borderId="4" xfId="0" applyFont="1" applyFill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9" fontId="1" fillId="0" borderId="4" xfId="1" applyFont="1" applyBorder="1" applyAlignment="1" applyProtection="1">
      <alignment horizontal="center" vertical="center"/>
    </xf>
    <xf numFmtId="0" fontId="4" fillId="4" borderId="0" xfId="0" applyFont="1" applyFill="1" applyAlignment="1">
      <alignment vertical="center"/>
    </xf>
    <xf numFmtId="0" fontId="4" fillId="0" borderId="0" xfId="0" applyFont="1" applyAlignment="1">
      <alignment wrapText="1"/>
    </xf>
    <xf numFmtId="0" fontId="1" fillId="2" borderId="8" xfId="0" applyFont="1" applyFill="1" applyBorder="1" applyAlignment="1">
      <alignment horizontal="center" vertical="center"/>
    </xf>
    <xf numFmtId="0" fontId="8" fillId="2" borderId="8" xfId="0" applyFont="1" applyFill="1" applyBorder="1" applyAlignment="1">
      <alignment horizontal="center" vertical="center"/>
    </xf>
    <xf numFmtId="0" fontId="4" fillId="0" borderId="4" xfId="0" applyFont="1" applyBorder="1" applyAlignment="1">
      <alignment vertical="center"/>
    </xf>
    <xf numFmtId="0" fontId="9" fillId="0" borderId="0" xfId="2" applyFont="1" applyBorder="1" applyAlignment="1" applyProtection="1">
      <alignment horizontal="center" vertical="center" wrapText="1"/>
    </xf>
  </cellXfs>
  <cellStyles count="3">
    <cellStyle name="Hiperligação" xfId="2" builtinId="8"/>
    <cellStyle name="Normal" xfId="0" builtinId="0"/>
    <cellStyle name="Percentagem" xfId="1" builtinId="5"/>
  </cellStyles>
  <dxfs count="3">
    <dxf>
      <font>
        <sz val="11"/>
        <color rgb="FF9C5700"/>
        <name val="Aptos Narrow"/>
        <family val="2"/>
      </font>
      <fill>
        <patternFill>
          <bgColor rgb="FFFFEB9C"/>
        </patternFill>
      </fill>
    </dxf>
    <dxf>
      <font>
        <sz val="11"/>
        <color rgb="FF9C0006"/>
        <name val="Aptos Narrow"/>
        <family val="2"/>
      </font>
      <fill>
        <patternFill>
          <bgColor rgb="FFFFC7CE"/>
        </patternFill>
      </fill>
    </dxf>
    <dxf>
      <font>
        <sz val="11"/>
        <color rgb="FF006100"/>
        <name val="Aptos Narrow"/>
        <family val="2"/>
      </font>
      <fill>
        <patternFill>
          <bgColor rgb="FFC6EFCE"/>
        </patternFill>
      </fill>
    </dxf>
  </dxfs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9C0006"/>
      <rgbColor rgb="FF0061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2F2F2"/>
      <rgbColor rgb="FFE8E8E8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6EFCE"/>
      <rgbColor rgb="FFFFEB9C"/>
      <rgbColor rgb="FF99CCFF"/>
      <rgbColor rgb="FFFF99CC"/>
      <rgbColor rgb="FFCC99FF"/>
      <rgbColor rgb="FFFFC7CE"/>
      <rgbColor rgb="FF3366FF"/>
      <rgbColor rgb="FF33CCCC"/>
      <rgbColor rgb="FF99CC00"/>
      <rgbColor rgb="FFFFCC00"/>
      <rgbColor rgb="FFFF9900"/>
      <rgbColor rgb="FFFF6600"/>
      <rgbColor rgb="FF467886"/>
      <rgbColor rgb="FF969696"/>
      <rgbColor rgb="FF003366"/>
      <rgbColor rgb="FF339966"/>
      <rgbColor rgb="FF0D0D0D"/>
      <rgbColor rgb="FF333300"/>
      <rgbColor rgb="FF9C57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rgbClr val="000000"/>
      </a:dk1>
      <a:lt1>
        <a:srgbClr val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rial"/>
        <a:ea typeface="DejaVu Sans"/>
        <a:cs typeface="DejaVu Sans"/>
      </a:majorFont>
      <a:minorFont>
        <a:latin typeface="Arial"/>
        <a:ea typeface="DejaVu Sans"/>
        <a:cs typeface="DejaVu Sans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s://portal.uab.pt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Q49"/>
  <sheetViews>
    <sheetView showGridLines="0" tabSelected="1" topLeftCell="A2" zoomScale="90" zoomScaleNormal="90" workbookViewId="0">
      <selection activeCell="F29" sqref="F29"/>
    </sheetView>
  </sheetViews>
  <sheetFormatPr defaultColWidth="8.85546875" defaultRowHeight="14.25" customHeight="1"/>
  <cols>
    <col min="1" max="1" width="29.85546875" customWidth="1"/>
    <col min="2" max="2" width="65.85546875" customWidth="1"/>
    <col min="3" max="3" width="17.5703125" customWidth="1"/>
    <col min="4" max="12" width="15.5703125" customWidth="1"/>
    <col min="13" max="13" width="17" customWidth="1"/>
    <col min="14" max="14" width="18.42578125" customWidth="1"/>
    <col min="15" max="15" width="12.5703125" style="8" customWidth="1"/>
    <col min="17" max="17" width="10.5703125" customWidth="1"/>
  </cols>
  <sheetData>
    <row r="1" spans="1:17" ht="23.25">
      <c r="A1" s="9"/>
      <c r="D1" s="10"/>
    </row>
    <row r="2" spans="1:17" ht="21">
      <c r="A2" s="11"/>
      <c r="D2" s="12"/>
      <c r="E2" s="7"/>
      <c r="F2" s="7"/>
    </row>
    <row r="3" spans="1:17" ht="30" customHeight="1">
      <c r="A3" s="12"/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3"/>
      <c r="P3" s="12"/>
      <c r="Q3" s="11"/>
    </row>
    <row r="4" spans="1:17" ht="18" customHeight="1">
      <c r="A4" s="14" t="s">
        <v>0</v>
      </c>
      <c r="B4" s="12" t="s">
        <v>1</v>
      </c>
      <c r="C4" s="15"/>
      <c r="D4" s="15"/>
      <c r="E4" s="12"/>
      <c r="F4" s="12"/>
      <c r="G4" s="12"/>
      <c r="H4" s="12"/>
      <c r="I4" s="12"/>
      <c r="J4" s="12"/>
      <c r="K4" s="12"/>
      <c r="L4" s="12"/>
      <c r="M4" s="15"/>
      <c r="N4" s="12"/>
      <c r="O4" s="13"/>
      <c r="P4" s="12"/>
    </row>
    <row r="5" spans="1:17" ht="18" customHeight="1">
      <c r="A5" s="14" t="s">
        <v>2</v>
      </c>
      <c r="B5" s="16" t="s">
        <v>3</v>
      </c>
      <c r="C5" s="16"/>
      <c r="D5" s="16"/>
      <c r="E5" s="12"/>
      <c r="F5" s="12"/>
      <c r="G5" s="12"/>
      <c r="H5" s="12"/>
      <c r="I5" s="12"/>
      <c r="J5" s="12"/>
      <c r="K5" s="12"/>
      <c r="L5" s="12"/>
      <c r="M5" s="15"/>
      <c r="N5" s="12"/>
      <c r="O5" s="13"/>
      <c r="P5" s="12"/>
    </row>
    <row r="6" spans="1:17" ht="18" customHeight="1">
      <c r="A6" s="14" t="s">
        <v>4</v>
      </c>
      <c r="B6" s="12" t="s">
        <v>5</v>
      </c>
      <c r="C6" s="15"/>
      <c r="D6" s="15"/>
      <c r="E6" s="12"/>
      <c r="F6" s="12"/>
      <c r="G6" s="12"/>
      <c r="H6" s="12"/>
      <c r="I6" s="12"/>
      <c r="J6" s="12"/>
      <c r="K6" s="12"/>
      <c r="L6" s="12"/>
      <c r="M6" s="15"/>
      <c r="N6" s="12"/>
      <c r="O6" s="13"/>
      <c r="P6" s="12"/>
    </row>
    <row r="7" spans="1:17" ht="18" customHeight="1">
      <c r="A7" s="14" t="s">
        <v>6</v>
      </c>
      <c r="B7" s="12" t="s">
        <v>7</v>
      </c>
      <c r="C7" s="12"/>
      <c r="D7" s="12"/>
      <c r="E7" s="12"/>
      <c r="F7" s="12"/>
      <c r="G7" s="12"/>
      <c r="H7" s="12"/>
      <c r="I7" s="12"/>
      <c r="J7" s="12"/>
      <c r="K7" s="12"/>
      <c r="L7" s="12"/>
      <c r="M7" s="7"/>
      <c r="N7" s="7"/>
      <c r="O7" s="13"/>
      <c r="P7" s="12"/>
    </row>
    <row r="8" spans="1:17" ht="15" customHeight="1">
      <c r="A8" s="12"/>
      <c r="B8" s="12"/>
      <c r="C8" s="12"/>
      <c r="D8" s="6"/>
      <c r="E8" s="6"/>
      <c r="F8" s="6"/>
      <c r="G8" s="6"/>
      <c r="H8" s="6"/>
      <c r="I8" s="6"/>
      <c r="J8" s="6"/>
      <c r="K8" s="6"/>
      <c r="L8" s="6"/>
      <c r="M8" s="6"/>
      <c r="N8" s="12"/>
      <c r="O8" s="13"/>
      <c r="P8" s="12"/>
    </row>
    <row r="9" spans="1:17" s="24" customFormat="1" ht="72.599999999999994" customHeight="1">
      <c r="A9" s="17"/>
      <c r="B9" s="18"/>
      <c r="C9" s="19"/>
      <c r="D9" s="20" t="s">
        <v>8</v>
      </c>
      <c r="E9" s="20" t="s">
        <v>9</v>
      </c>
      <c r="F9" s="20" t="s">
        <v>10</v>
      </c>
      <c r="G9" s="20" t="s">
        <v>11</v>
      </c>
      <c r="H9" s="20" t="s">
        <v>12</v>
      </c>
      <c r="I9" s="20" t="s">
        <v>13</v>
      </c>
      <c r="J9" s="20" t="s">
        <v>14</v>
      </c>
      <c r="K9" s="20" t="s">
        <v>15</v>
      </c>
      <c r="L9" s="20" t="s">
        <v>16</v>
      </c>
      <c r="M9" s="21" t="s">
        <v>17</v>
      </c>
      <c r="N9" s="5" t="s">
        <v>18</v>
      </c>
      <c r="O9" s="5"/>
      <c r="P9" s="23"/>
    </row>
    <row r="10" spans="1:17" s="32" customFormat="1" ht="33.75" customHeight="1">
      <c r="A10" s="25"/>
      <c r="B10" s="26"/>
      <c r="C10" s="27"/>
      <c r="D10" s="28" t="s">
        <v>19</v>
      </c>
      <c r="E10" s="28" t="s">
        <v>20</v>
      </c>
      <c r="F10" s="28" t="s">
        <v>21</v>
      </c>
      <c r="G10" s="28" t="s">
        <v>22</v>
      </c>
      <c r="H10" s="28" t="s">
        <v>23</v>
      </c>
      <c r="I10" s="28" t="s">
        <v>24</v>
      </c>
      <c r="J10" s="28" t="s">
        <v>25</v>
      </c>
      <c r="K10" s="28" t="s">
        <v>26</v>
      </c>
      <c r="L10" s="28" t="s">
        <v>27</v>
      </c>
      <c r="M10" s="29" t="s">
        <v>28</v>
      </c>
      <c r="N10" s="30"/>
      <c r="O10" s="31"/>
    </row>
    <row r="11" spans="1:17" s="24" customFormat="1" ht="48" customHeight="1">
      <c r="A11" s="33"/>
      <c r="B11" s="4" t="s">
        <v>29</v>
      </c>
      <c r="C11" s="4"/>
      <c r="D11" s="34">
        <v>10</v>
      </c>
      <c r="E11" s="34">
        <v>10</v>
      </c>
      <c r="F11" s="34">
        <v>10</v>
      </c>
      <c r="G11" s="34">
        <v>10</v>
      </c>
      <c r="H11" s="34">
        <v>10</v>
      </c>
      <c r="I11" s="34">
        <v>10</v>
      </c>
      <c r="J11" s="34">
        <v>10</v>
      </c>
      <c r="K11" s="34">
        <v>10</v>
      </c>
      <c r="L11" s="34">
        <v>10</v>
      </c>
      <c r="M11" s="34">
        <v>9.6999999999999993</v>
      </c>
      <c r="N11" s="3">
        <f t="array" ref="N11">SUM(D11:M11/10)</f>
        <v>9.9700000000000006</v>
      </c>
      <c r="O11" s="3"/>
      <c r="P11" s="23"/>
    </row>
    <row r="12" spans="1:17" s="24" customFormat="1" ht="46.5" customHeight="1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3"/>
    </row>
    <row r="13" spans="1:17" s="24" customFormat="1" ht="29.25" customHeight="1">
      <c r="A13" s="35" t="s">
        <v>30</v>
      </c>
      <c r="B13" s="36" t="s">
        <v>31</v>
      </c>
      <c r="C13" s="37" t="s">
        <v>32</v>
      </c>
      <c r="D13" s="38" t="str">
        <f t="shared" ref="D13:M13" si="0">D9</f>
        <v>Página inicial</v>
      </c>
      <c r="E13" s="38" t="str">
        <f t="shared" si="0"/>
        <v>Conhecer a UAb</v>
      </c>
      <c r="F13" s="38" t="str">
        <f t="shared" si="0"/>
        <v>Candidaturas</v>
      </c>
      <c r="G13" s="38" t="str">
        <f t="shared" si="0"/>
        <v>Reitoria</v>
      </c>
      <c r="H13" s="38" t="str">
        <f t="shared" si="0"/>
        <v>Bolsas</v>
      </c>
      <c r="I13" s="38" t="str">
        <f t="shared" si="0"/>
        <v>Internacionalização</v>
      </c>
      <c r="J13" s="38" t="str">
        <f t="shared" si="0"/>
        <v>Pagamentos</v>
      </c>
      <c r="K13" s="38" t="str">
        <f t="shared" si="0"/>
        <v>Conselho Pedagógico</v>
      </c>
      <c r="L13" s="38" t="str">
        <f t="shared" si="0"/>
        <v>Modelo de Ensino</v>
      </c>
      <c r="M13" s="38" t="str">
        <f t="shared" si="0"/>
        <v>Contactos</v>
      </c>
      <c r="N13" s="39" t="s">
        <v>33</v>
      </c>
      <c r="O13" s="22" t="s">
        <v>34</v>
      </c>
      <c r="P13" s="23"/>
    </row>
    <row r="14" spans="1:17" s="24" customFormat="1" ht="28.5" customHeight="1">
      <c r="A14" s="40" t="s">
        <v>35</v>
      </c>
      <c r="B14" s="41" t="s">
        <v>36</v>
      </c>
      <c r="C14" s="42" t="s">
        <v>37</v>
      </c>
      <c r="D14" s="43">
        <v>0</v>
      </c>
      <c r="E14" s="43">
        <v>0</v>
      </c>
      <c r="F14" s="43">
        <v>0</v>
      </c>
      <c r="G14" s="43">
        <v>0</v>
      </c>
      <c r="H14" s="43">
        <v>0</v>
      </c>
      <c r="I14" s="43">
        <v>0</v>
      </c>
      <c r="J14" s="43">
        <v>0</v>
      </c>
      <c r="K14" s="43">
        <v>0</v>
      </c>
      <c r="L14" s="43">
        <v>0</v>
      </c>
      <c r="M14" s="44">
        <v>1</v>
      </c>
      <c r="N14" s="45">
        <f t="shared" ref="N14:N23" si="1">SUM(D14:M14)</f>
        <v>1</v>
      </c>
      <c r="O14" s="46">
        <f t="shared" ref="O14:O23" si="2">(SUM(D14:M14)/10)</f>
        <v>0.1</v>
      </c>
      <c r="P14" s="23"/>
    </row>
    <row r="15" spans="1:17" ht="27" customHeight="1">
      <c r="A15" s="40" t="s">
        <v>38</v>
      </c>
      <c r="B15" s="47"/>
      <c r="C15" s="42" t="s">
        <v>39</v>
      </c>
      <c r="D15" s="43">
        <v>0</v>
      </c>
      <c r="E15" s="43">
        <v>0</v>
      </c>
      <c r="F15" s="43">
        <v>0</v>
      </c>
      <c r="G15" s="43">
        <v>0</v>
      </c>
      <c r="H15" s="48">
        <v>0</v>
      </c>
      <c r="I15" s="49">
        <v>0</v>
      </c>
      <c r="J15" s="48">
        <v>0</v>
      </c>
      <c r="K15" s="48">
        <v>0</v>
      </c>
      <c r="L15" s="48">
        <v>0</v>
      </c>
      <c r="M15" s="50">
        <v>0</v>
      </c>
      <c r="N15" s="45">
        <f t="shared" si="1"/>
        <v>0</v>
      </c>
      <c r="O15" s="46">
        <f t="shared" si="2"/>
        <v>0</v>
      </c>
      <c r="P15" s="12"/>
    </row>
    <row r="16" spans="1:17" ht="27" customHeight="1">
      <c r="A16" s="40" t="s">
        <v>40</v>
      </c>
      <c r="B16" s="47"/>
      <c r="C16" s="42" t="s">
        <v>39</v>
      </c>
      <c r="D16" s="43">
        <v>0</v>
      </c>
      <c r="E16" s="43">
        <v>0</v>
      </c>
      <c r="F16" s="43">
        <v>0</v>
      </c>
      <c r="G16" s="43">
        <v>0</v>
      </c>
      <c r="H16" s="48">
        <v>0</v>
      </c>
      <c r="I16" s="49">
        <v>0</v>
      </c>
      <c r="J16" s="48">
        <v>0</v>
      </c>
      <c r="K16" s="48">
        <v>0</v>
      </c>
      <c r="L16" s="48">
        <v>0</v>
      </c>
      <c r="M16" s="50">
        <v>0</v>
      </c>
      <c r="N16" s="45">
        <f t="shared" si="1"/>
        <v>0</v>
      </c>
      <c r="O16" s="46">
        <f t="shared" si="2"/>
        <v>0</v>
      </c>
      <c r="P16" s="12"/>
    </row>
    <row r="17" spans="1:16" ht="27" customHeight="1">
      <c r="A17" s="40" t="s">
        <v>41</v>
      </c>
      <c r="B17" s="47"/>
      <c r="C17" s="42" t="s">
        <v>39</v>
      </c>
      <c r="D17" s="43">
        <v>0</v>
      </c>
      <c r="E17" s="43">
        <v>0</v>
      </c>
      <c r="F17" s="43">
        <v>0</v>
      </c>
      <c r="G17" s="43">
        <v>0</v>
      </c>
      <c r="H17" s="48">
        <v>0</v>
      </c>
      <c r="I17" s="49">
        <v>0</v>
      </c>
      <c r="J17" s="48">
        <v>0</v>
      </c>
      <c r="K17" s="48">
        <v>0</v>
      </c>
      <c r="L17" s="48">
        <v>0</v>
      </c>
      <c r="M17" s="50">
        <v>0</v>
      </c>
      <c r="N17" s="45">
        <f t="shared" si="1"/>
        <v>0</v>
      </c>
      <c r="O17" s="46">
        <f t="shared" si="2"/>
        <v>0</v>
      </c>
      <c r="P17" s="12"/>
    </row>
    <row r="18" spans="1:16" ht="27" customHeight="1">
      <c r="A18" s="40" t="s">
        <v>42</v>
      </c>
      <c r="B18" s="47"/>
      <c r="C18" s="42" t="s">
        <v>39</v>
      </c>
      <c r="D18" s="43">
        <v>0</v>
      </c>
      <c r="E18" s="43">
        <v>0</v>
      </c>
      <c r="F18" s="43">
        <v>0</v>
      </c>
      <c r="G18" s="43">
        <v>0</v>
      </c>
      <c r="H18" s="48">
        <v>0</v>
      </c>
      <c r="I18" s="49">
        <v>0</v>
      </c>
      <c r="J18" s="48">
        <v>0</v>
      </c>
      <c r="K18" s="48">
        <v>0</v>
      </c>
      <c r="L18" s="48">
        <v>0</v>
      </c>
      <c r="M18" s="50">
        <v>0</v>
      </c>
      <c r="N18" s="45">
        <f t="shared" si="1"/>
        <v>0</v>
      </c>
      <c r="O18" s="46">
        <f t="shared" si="2"/>
        <v>0</v>
      </c>
      <c r="P18" s="12"/>
    </row>
    <row r="19" spans="1:16" ht="27" customHeight="1">
      <c r="A19" s="40" t="s">
        <v>43</v>
      </c>
      <c r="B19" s="47"/>
      <c r="C19" s="42" t="s">
        <v>39</v>
      </c>
      <c r="D19" s="43">
        <v>0</v>
      </c>
      <c r="E19" s="43">
        <v>0</v>
      </c>
      <c r="F19" s="43">
        <v>0</v>
      </c>
      <c r="G19" s="43">
        <v>0</v>
      </c>
      <c r="H19" s="48">
        <v>0</v>
      </c>
      <c r="I19" s="49">
        <v>0</v>
      </c>
      <c r="J19" s="48">
        <v>0</v>
      </c>
      <c r="K19" s="48">
        <v>0</v>
      </c>
      <c r="L19" s="48">
        <v>0</v>
      </c>
      <c r="M19" s="50">
        <v>0</v>
      </c>
      <c r="N19" s="45">
        <f t="shared" si="1"/>
        <v>0</v>
      </c>
      <c r="O19" s="46">
        <f t="shared" si="2"/>
        <v>0</v>
      </c>
      <c r="P19" s="12"/>
    </row>
    <row r="20" spans="1:16" ht="27" customHeight="1">
      <c r="A20" s="40" t="s">
        <v>44</v>
      </c>
      <c r="B20" s="47"/>
      <c r="C20" s="42" t="s">
        <v>39</v>
      </c>
      <c r="D20" s="43">
        <v>0</v>
      </c>
      <c r="E20" s="43">
        <v>0</v>
      </c>
      <c r="F20" s="43">
        <v>0</v>
      </c>
      <c r="G20" s="43">
        <v>0</v>
      </c>
      <c r="H20" s="48">
        <v>0</v>
      </c>
      <c r="I20" s="49">
        <v>0</v>
      </c>
      <c r="J20" s="48">
        <v>0</v>
      </c>
      <c r="K20" s="48">
        <v>0</v>
      </c>
      <c r="L20" s="48">
        <v>0</v>
      </c>
      <c r="M20" s="50">
        <v>0</v>
      </c>
      <c r="N20" s="45">
        <f t="shared" si="1"/>
        <v>0</v>
      </c>
      <c r="O20" s="46">
        <f t="shared" si="2"/>
        <v>0</v>
      </c>
      <c r="P20" s="12"/>
    </row>
    <row r="21" spans="1:16" ht="27" customHeight="1">
      <c r="A21" s="40" t="s">
        <v>45</v>
      </c>
      <c r="B21" s="47"/>
      <c r="C21" s="42" t="s">
        <v>39</v>
      </c>
      <c r="D21" s="43">
        <v>0</v>
      </c>
      <c r="E21" s="43">
        <v>0</v>
      </c>
      <c r="F21" s="43">
        <v>0</v>
      </c>
      <c r="G21" s="43">
        <v>0</v>
      </c>
      <c r="H21" s="48">
        <v>0</v>
      </c>
      <c r="I21" s="49">
        <v>0</v>
      </c>
      <c r="J21" s="48">
        <v>0</v>
      </c>
      <c r="K21" s="48">
        <v>0</v>
      </c>
      <c r="L21" s="48">
        <v>0</v>
      </c>
      <c r="M21" s="50">
        <v>0</v>
      </c>
      <c r="N21" s="45">
        <f t="shared" si="1"/>
        <v>0</v>
      </c>
      <c r="O21" s="46">
        <f t="shared" si="2"/>
        <v>0</v>
      </c>
      <c r="P21" s="12"/>
    </row>
    <row r="22" spans="1:16" ht="27" customHeight="1">
      <c r="A22" s="40" t="s">
        <v>46</v>
      </c>
      <c r="B22" s="47"/>
      <c r="C22" s="42" t="s">
        <v>39</v>
      </c>
      <c r="D22" s="43">
        <v>0</v>
      </c>
      <c r="E22" s="43">
        <v>0</v>
      </c>
      <c r="F22" s="43">
        <v>0</v>
      </c>
      <c r="G22" s="43">
        <v>0</v>
      </c>
      <c r="H22" s="48">
        <v>0</v>
      </c>
      <c r="I22" s="49">
        <v>0</v>
      </c>
      <c r="J22" s="48">
        <v>0</v>
      </c>
      <c r="K22" s="48">
        <v>0</v>
      </c>
      <c r="L22" s="48">
        <v>0</v>
      </c>
      <c r="M22" s="51">
        <v>0</v>
      </c>
      <c r="N22" s="52">
        <f t="shared" si="1"/>
        <v>0</v>
      </c>
      <c r="O22" s="53">
        <f t="shared" si="2"/>
        <v>0</v>
      </c>
      <c r="P22" s="12"/>
    </row>
    <row r="23" spans="1:16" ht="27" customHeight="1">
      <c r="A23" s="48" t="s">
        <v>47</v>
      </c>
      <c r="B23" s="47"/>
      <c r="C23" s="42" t="s">
        <v>39</v>
      </c>
      <c r="D23" s="43">
        <v>0</v>
      </c>
      <c r="E23" s="43">
        <v>0</v>
      </c>
      <c r="F23" s="43">
        <v>0</v>
      </c>
      <c r="G23" s="43">
        <v>0</v>
      </c>
      <c r="H23" s="48">
        <v>0</v>
      </c>
      <c r="I23" s="49">
        <v>0</v>
      </c>
      <c r="J23" s="48">
        <v>0</v>
      </c>
      <c r="K23" s="48">
        <v>0</v>
      </c>
      <c r="L23" s="50">
        <v>0</v>
      </c>
      <c r="M23" s="48">
        <v>0</v>
      </c>
      <c r="N23" s="45">
        <f t="shared" si="1"/>
        <v>0</v>
      </c>
      <c r="O23" s="46">
        <f t="shared" si="2"/>
        <v>0</v>
      </c>
      <c r="P23" s="12"/>
    </row>
    <row r="24" spans="1:16" ht="27" customHeight="1">
      <c r="A24" s="54"/>
      <c r="B24" s="54"/>
      <c r="C24" s="54"/>
      <c r="D24" s="54"/>
      <c r="E24" s="54"/>
      <c r="F24" s="54"/>
      <c r="G24" s="54"/>
      <c r="H24" s="54"/>
      <c r="I24" s="54"/>
      <c r="J24" s="54"/>
      <c r="K24" s="54"/>
      <c r="M24" s="55" t="s">
        <v>48</v>
      </c>
      <c r="N24" s="56">
        <f>SUM(N14:N23)</f>
        <v>1</v>
      </c>
      <c r="O24" s="57">
        <f>SUM(O14:O23)/10</f>
        <v>0.01</v>
      </c>
      <c r="P24" s="12"/>
    </row>
    <row r="25" spans="1:16" ht="27" customHeight="1">
      <c r="A25" s="58"/>
      <c r="B25" s="58"/>
      <c r="C25" s="58"/>
      <c r="D25" s="58"/>
      <c r="E25" s="58"/>
      <c r="F25" s="58"/>
      <c r="G25" s="58"/>
      <c r="H25" s="58"/>
      <c r="I25" s="58"/>
      <c r="J25" s="58"/>
      <c r="K25" s="58"/>
      <c r="L25" s="58"/>
      <c r="M25" s="58"/>
      <c r="N25" s="13"/>
      <c r="O25" s="13"/>
      <c r="P25" s="12"/>
    </row>
    <row r="26" spans="1:16" ht="24" customHeight="1">
      <c r="A26" s="1" t="s">
        <v>49</v>
      </c>
      <c r="B26" s="1"/>
      <c r="C26" s="59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2"/>
    </row>
    <row r="27" spans="1:16" ht="27.75" customHeight="1">
      <c r="A27" s="60" t="s">
        <v>30</v>
      </c>
      <c r="B27" s="61" t="s">
        <v>50</v>
      </c>
      <c r="C27" s="23"/>
      <c r="D27" s="12"/>
      <c r="E27" s="12"/>
      <c r="F27" s="12"/>
      <c r="G27" s="12"/>
      <c r="H27" s="12"/>
      <c r="I27" s="12"/>
      <c r="J27" s="12"/>
      <c r="K27" s="12"/>
      <c r="L27" s="12"/>
      <c r="M27" s="12"/>
      <c r="N27" s="12"/>
      <c r="O27" s="13"/>
      <c r="P27" s="12"/>
    </row>
    <row r="28" spans="1:16" ht="18.75" customHeight="1">
      <c r="A28" s="48" t="s">
        <v>35</v>
      </c>
      <c r="B28" s="62"/>
      <c r="C28" s="63"/>
      <c r="D28" s="12"/>
      <c r="E28" s="12"/>
      <c r="F28" s="12"/>
      <c r="G28" s="12"/>
      <c r="H28" s="12"/>
      <c r="I28" s="12"/>
      <c r="J28" s="12"/>
      <c r="K28" s="12"/>
      <c r="L28" s="12"/>
      <c r="M28" s="12"/>
      <c r="N28" s="12"/>
      <c r="O28" s="13"/>
      <c r="P28" s="12"/>
    </row>
    <row r="29" spans="1:16" ht="18.75" customHeight="1">
      <c r="A29" s="48" t="s">
        <v>38</v>
      </c>
      <c r="B29" s="62"/>
      <c r="C29" s="63"/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3"/>
      <c r="P29" s="12"/>
    </row>
    <row r="30" spans="1:16" ht="18.75" customHeight="1">
      <c r="A30" s="48" t="s">
        <v>40</v>
      </c>
      <c r="B30" s="47"/>
      <c r="C30" s="63"/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13"/>
      <c r="P30" s="12"/>
    </row>
    <row r="31" spans="1:16" ht="18.75" customHeight="1">
      <c r="A31" s="48" t="s">
        <v>41</v>
      </c>
      <c r="B31" s="62"/>
      <c r="C31" s="63"/>
      <c r="D31" s="12"/>
      <c r="E31" s="12"/>
      <c r="F31" s="12"/>
      <c r="G31" s="12"/>
      <c r="H31" s="12"/>
      <c r="I31" s="12"/>
      <c r="J31" s="12"/>
      <c r="K31" s="12"/>
      <c r="L31" s="12"/>
      <c r="M31" s="12"/>
      <c r="N31" s="12"/>
      <c r="O31" s="13"/>
      <c r="P31" s="12"/>
    </row>
    <row r="32" spans="1:16" ht="18.75" customHeight="1">
      <c r="A32" s="48" t="s">
        <v>42</v>
      </c>
      <c r="B32" s="62"/>
      <c r="C32" s="63"/>
      <c r="D32" s="12"/>
      <c r="E32" s="12"/>
      <c r="F32" s="12"/>
      <c r="G32" s="12"/>
      <c r="H32" s="12"/>
      <c r="I32" s="12"/>
      <c r="J32" s="12"/>
      <c r="K32" s="12"/>
      <c r="L32" s="12"/>
      <c r="M32" s="12"/>
      <c r="N32" s="12"/>
      <c r="O32" s="13"/>
      <c r="P32" s="12"/>
    </row>
    <row r="33" spans="1:16" ht="18.75" customHeight="1">
      <c r="A33" s="48" t="s">
        <v>43</v>
      </c>
      <c r="B33" s="62"/>
      <c r="C33" s="63"/>
      <c r="D33" s="12"/>
      <c r="E33" s="12"/>
      <c r="F33" s="12"/>
      <c r="G33" s="12"/>
      <c r="H33" s="12"/>
      <c r="I33" s="12"/>
      <c r="J33" s="12"/>
      <c r="K33" s="12"/>
      <c r="L33" s="12"/>
      <c r="M33" s="12"/>
      <c r="N33" s="12"/>
      <c r="O33" s="13"/>
      <c r="P33" s="12"/>
    </row>
    <row r="34" spans="1:16" ht="18.75" customHeight="1">
      <c r="A34" s="48" t="s">
        <v>44</v>
      </c>
      <c r="B34" s="62"/>
      <c r="C34" s="63"/>
      <c r="D34" s="12"/>
      <c r="E34" s="12"/>
      <c r="F34" s="12"/>
      <c r="G34" s="12"/>
      <c r="H34" s="12"/>
      <c r="I34" s="12"/>
      <c r="J34" s="12"/>
      <c r="K34" s="12"/>
      <c r="L34" s="12"/>
      <c r="M34" s="12"/>
      <c r="N34" s="12"/>
      <c r="O34" s="13"/>
      <c r="P34" s="12"/>
    </row>
    <row r="35" spans="1:16" ht="18.75" customHeight="1">
      <c r="A35" s="48" t="s">
        <v>45</v>
      </c>
      <c r="B35" s="62"/>
      <c r="C35" s="63"/>
      <c r="D35" s="12"/>
      <c r="E35" s="12"/>
      <c r="F35" s="12"/>
      <c r="G35" s="12"/>
      <c r="H35" s="12"/>
      <c r="I35" s="12"/>
      <c r="J35" s="12"/>
      <c r="K35" s="12"/>
      <c r="L35" s="12"/>
      <c r="M35" s="12"/>
      <c r="N35" s="12"/>
      <c r="O35" s="13"/>
      <c r="P35" s="12"/>
    </row>
    <row r="36" spans="1:16" ht="18.75" customHeight="1">
      <c r="A36" s="48" t="s">
        <v>46</v>
      </c>
      <c r="B36" s="62"/>
      <c r="C36" s="63"/>
      <c r="D36" s="12"/>
      <c r="E36" s="12"/>
      <c r="F36" s="12"/>
      <c r="G36" s="12"/>
      <c r="H36" s="12"/>
      <c r="I36" s="12"/>
      <c r="J36" s="12"/>
      <c r="K36" s="12"/>
      <c r="L36" s="12"/>
      <c r="M36" s="12"/>
      <c r="N36" s="12"/>
      <c r="O36" s="13"/>
      <c r="P36" s="12"/>
    </row>
    <row r="37" spans="1:16" ht="18.75" customHeight="1">
      <c r="A37" s="48" t="s">
        <v>47</v>
      </c>
      <c r="B37" s="62"/>
      <c r="C37" s="63"/>
      <c r="D37" s="12"/>
      <c r="E37" s="12"/>
      <c r="F37" s="12"/>
      <c r="G37" s="12"/>
      <c r="H37" s="12"/>
      <c r="I37" s="12"/>
      <c r="J37" s="12"/>
      <c r="K37" s="12"/>
      <c r="L37" s="12"/>
      <c r="M37" s="12"/>
      <c r="N37" s="12"/>
      <c r="O37" s="13"/>
      <c r="P37" s="12"/>
    </row>
    <row r="38" spans="1:16" ht="27.75" customHeight="1">
      <c r="A38" s="12"/>
      <c r="B38" s="12"/>
      <c r="C38" s="12"/>
      <c r="D38" s="12"/>
      <c r="E38" s="12"/>
      <c r="F38" s="12"/>
      <c r="G38" s="12"/>
      <c r="H38" s="12"/>
      <c r="I38" s="12"/>
      <c r="J38" s="12"/>
      <c r="K38" s="12"/>
      <c r="L38" s="12"/>
      <c r="M38" s="12"/>
      <c r="N38" s="12"/>
      <c r="O38" s="13"/>
      <c r="P38" s="12"/>
    </row>
    <row r="39" spans="1:16" ht="27.75" customHeight="1">
      <c r="A39" s="12"/>
      <c r="B39" s="12"/>
      <c r="C39" s="12"/>
      <c r="D39" s="12"/>
      <c r="E39" s="12"/>
      <c r="F39" s="12"/>
      <c r="G39" s="12"/>
      <c r="H39" s="12"/>
      <c r="I39" s="12"/>
      <c r="J39" s="12"/>
      <c r="K39" s="12"/>
      <c r="L39" s="12"/>
      <c r="M39" s="12"/>
      <c r="N39" s="12"/>
      <c r="O39" s="13"/>
      <c r="P39" s="12"/>
    </row>
    <row r="40" spans="1:16" ht="18.75">
      <c r="A40" s="12"/>
      <c r="B40" s="12"/>
      <c r="C40" s="12"/>
      <c r="D40" s="12"/>
      <c r="E40" s="12"/>
      <c r="F40" s="12"/>
      <c r="G40" s="12"/>
      <c r="H40" s="12"/>
      <c r="I40" s="12"/>
      <c r="J40" s="12"/>
      <c r="K40" s="12"/>
      <c r="L40" s="12"/>
      <c r="M40" s="12"/>
      <c r="N40" s="12"/>
      <c r="O40" s="13"/>
      <c r="P40" s="12"/>
    </row>
    <row r="41" spans="1:16" ht="18.75">
      <c r="A41" s="12"/>
      <c r="B41" s="12"/>
      <c r="C41" s="12"/>
      <c r="D41" s="12"/>
      <c r="E41" s="12"/>
      <c r="F41" s="12"/>
      <c r="G41" s="12"/>
      <c r="H41" s="12"/>
      <c r="I41" s="12"/>
      <c r="J41" s="12"/>
      <c r="K41" s="12"/>
      <c r="L41" s="12"/>
      <c r="M41" s="12"/>
      <c r="N41" s="12"/>
      <c r="O41" s="13"/>
      <c r="P41" s="12"/>
    </row>
    <row r="42" spans="1:16" ht="18.75">
      <c r="A42" s="12"/>
      <c r="B42" s="12"/>
      <c r="C42" s="12"/>
      <c r="D42" s="12"/>
      <c r="E42" s="12"/>
      <c r="F42" s="12"/>
      <c r="G42" s="12"/>
      <c r="H42" s="12"/>
      <c r="I42" s="12"/>
      <c r="J42" s="12"/>
      <c r="K42" s="12"/>
      <c r="L42" s="12"/>
      <c r="M42" s="12"/>
      <c r="N42" s="12"/>
      <c r="O42" s="13"/>
      <c r="P42" s="12"/>
    </row>
    <row r="43" spans="1:16" ht="18.75">
      <c r="A43" s="12"/>
      <c r="B43" s="12"/>
      <c r="C43" s="12"/>
      <c r="D43" s="12"/>
      <c r="E43" s="12"/>
      <c r="F43" s="12"/>
      <c r="G43" s="12"/>
      <c r="H43" s="12"/>
      <c r="I43" s="12"/>
      <c r="J43" s="12"/>
      <c r="K43" s="12"/>
      <c r="L43" s="12"/>
      <c r="M43" s="12"/>
      <c r="N43" s="12"/>
      <c r="O43" s="13"/>
      <c r="P43" s="12"/>
    </row>
    <row r="44" spans="1:16" ht="18.75">
      <c r="A44" s="12"/>
      <c r="B44" s="12"/>
      <c r="C44" s="12"/>
      <c r="D44" s="12"/>
      <c r="E44" s="12"/>
      <c r="F44" s="12"/>
      <c r="G44" s="12"/>
      <c r="H44" s="12"/>
      <c r="I44" s="12"/>
      <c r="J44" s="12"/>
      <c r="K44" s="12"/>
      <c r="L44" s="12"/>
      <c r="M44" s="12"/>
      <c r="N44" s="12"/>
      <c r="O44" s="13"/>
      <c r="P44" s="12"/>
    </row>
    <row r="45" spans="1:16" ht="18.75">
      <c r="A45" s="12"/>
      <c r="B45" s="12"/>
      <c r="C45" s="12"/>
      <c r="D45" s="12"/>
      <c r="E45" s="12"/>
      <c r="F45" s="12"/>
      <c r="G45" s="12"/>
      <c r="H45" s="12"/>
      <c r="I45" s="12"/>
      <c r="J45" s="12"/>
      <c r="K45" s="12"/>
      <c r="L45" s="12"/>
      <c r="M45" s="12"/>
      <c r="N45" s="12"/>
      <c r="O45" s="13"/>
      <c r="P45" s="12"/>
    </row>
    <row r="46" spans="1:16" ht="18.75">
      <c r="A46" s="12"/>
      <c r="B46" s="12"/>
      <c r="C46" s="12"/>
      <c r="D46" s="12"/>
      <c r="E46" s="12"/>
      <c r="F46" s="12"/>
      <c r="G46" s="12"/>
      <c r="H46" s="12"/>
      <c r="I46" s="12"/>
      <c r="J46" s="12"/>
      <c r="K46" s="12"/>
      <c r="L46" s="12"/>
      <c r="M46" s="12"/>
      <c r="N46" s="12"/>
      <c r="O46" s="13"/>
      <c r="P46" s="12"/>
    </row>
    <row r="47" spans="1:16" ht="18.75">
      <c r="A47" s="12"/>
      <c r="B47" s="12"/>
      <c r="C47" s="12"/>
      <c r="D47" s="12"/>
      <c r="E47" s="12"/>
      <c r="F47" s="12"/>
      <c r="G47" s="12"/>
      <c r="H47" s="12"/>
      <c r="I47" s="12"/>
      <c r="J47" s="12"/>
      <c r="K47" s="12"/>
      <c r="L47" s="12"/>
      <c r="M47" s="12"/>
      <c r="N47" s="12"/>
      <c r="O47" s="13"/>
      <c r="P47" s="12"/>
    </row>
    <row r="48" spans="1:16" ht="18.75">
      <c r="A48" s="12"/>
      <c r="B48" s="12"/>
      <c r="C48" s="12"/>
      <c r="D48" s="12"/>
      <c r="E48" s="12"/>
      <c r="F48" s="12"/>
      <c r="G48" s="12"/>
      <c r="H48" s="12"/>
      <c r="I48" s="12"/>
      <c r="J48" s="12"/>
      <c r="K48" s="12"/>
      <c r="L48" s="12"/>
      <c r="M48" s="12"/>
      <c r="N48" s="12"/>
      <c r="O48" s="13"/>
      <c r="P48" s="12"/>
    </row>
    <row r="49" spans="1:16" ht="18.75">
      <c r="A49" s="12"/>
      <c r="B49" s="12"/>
      <c r="C49" s="12"/>
      <c r="D49" s="12"/>
      <c r="E49" s="12"/>
      <c r="F49" s="12"/>
      <c r="G49" s="12"/>
      <c r="H49" s="12"/>
      <c r="I49" s="12"/>
      <c r="J49" s="12"/>
      <c r="K49" s="12"/>
      <c r="L49" s="12"/>
      <c r="M49" s="12"/>
      <c r="N49" s="12"/>
      <c r="O49" s="13"/>
      <c r="P49" s="12"/>
    </row>
  </sheetData>
  <mergeCells count="8">
    <mergeCell ref="A12:O12"/>
    <mergeCell ref="A26:B26"/>
    <mergeCell ref="E2:F2"/>
    <mergeCell ref="M7:N7"/>
    <mergeCell ref="D8:M8"/>
    <mergeCell ref="N9:O9"/>
    <mergeCell ref="B11:C11"/>
    <mergeCell ref="N11:O11"/>
  </mergeCells>
  <conditionalFormatting sqref="O14:O24">
    <cfRule type="cellIs" dxfId="2" priority="2" operator="between">
      <formula>0.01</formula>
      <formula>0.39</formula>
    </cfRule>
    <cfRule type="cellIs" dxfId="1" priority="3" operator="between">
      <formula>0.51</formula>
      <formula>1</formula>
    </cfRule>
    <cfRule type="cellIs" dxfId="0" priority="4" operator="between">
      <formula>0.4</formula>
      <formula>0.5</formula>
    </cfRule>
  </conditionalFormatting>
  <hyperlinks>
    <hyperlink ref="B5" r:id="rId1" xr:uid="{00000000-0004-0000-0100-000000000000}"/>
  </hyperlinks>
  <pageMargins left="0.7" right="0.7" top="0.75" bottom="0.75" header="0.511811023622047" footer="0.511811023622047"/>
  <pageSetup paperSize="9" orientation="portrait" horizontalDpi="300" verticalDpi="300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operator="equal" allowBlank="1" showInputMessage="1" showErrorMessage="1" xr:uid="{00000000-0002-0000-0100-000000000000}">
          <x14:formula1>
            <xm:f>Tipos!$A$1:$A$2</xm:f>
          </x14:formula1>
          <x14:formula2>
            <xm:f>0</xm:f>
          </x14:formula2>
          <xm:sqref>C14:C23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7"/>
  <sheetViews>
    <sheetView zoomScaleNormal="100" workbookViewId="0">
      <selection activeCell="E18" sqref="E18"/>
    </sheetView>
  </sheetViews>
  <sheetFormatPr defaultColWidth="8.85546875" defaultRowHeight="12.75" customHeight="1"/>
  <cols>
    <col min="2" max="2" width="26.42578125" customWidth="1"/>
  </cols>
  <sheetData>
    <row r="1" spans="1:2" ht="15">
      <c r="A1" t="s">
        <v>39</v>
      </c>
      <c r="B1" t="s">
        <v>51</v>
      </c>
    </row>
    <row r="2" spans="1:2" ht="15">
      <c r="A2" t="s">
        <v>37</v>
      </c>
      <c r="B2" t="s">
        <v>52</v>
      </c>
    </row>
    <row r="3" spans="1:2" ht="15">
      <c r="B3" t="s">
        <v>53</v>
      </c>
    </row>
    <row r="4" spans="1:2" ht="15">
      <c r="B4" t="s">
        <v>54</v>
      </c>
    </row>
    <row r="5" spans="1:2" ht="15">
      <c r="B5" t="s">
        <v>55</v>
      </c>
    </row>
    <row r="6" spans="1:2" ht="15">
      <c r="B6" t="s">
        <v>56</v>
      </c>
    </row>
    <row r="7" spans="1:2" ht="15">
      <c r="B7" t="s">
        <v>57</v>
      </c>
    </row>
  </sheetData>
  <dataValidations count="1">
    <dataValidation type="list" operator="equal" allowBlank="1" showInputMessage="1" showErrorMessage="1" sqref="A1:A2" xr:uid="{00000000-0002-0000-0200-000000000000}">
      <formula1>$A$1:$A$2</formula1>
      <formula2>0</formula2>
    </dataValidation>
  </dataValidations>
  <pageMargins left="0.7" right="0.7" top="0.75" bottom="0.75" header="0.511811023622047" footer="0.511811023622047"/>
  <pageSetup paperSize="9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8</TotalTime>
  <Application>Microsoft Excel</Application>
  <DocSecurity>0</DocSecurity>
  <ScaleCrop>false</ScaleCrop>
  <HeadingPairs>
    <vt:vector size="2" baseType="variant">
      <vt:variant>
        <vt:lpstr>Folhas de Cálculo</vt:lpstr>
      </vt:variant>
      <vt:variant>
        <vt:i4>2</vt:i4>
      </vt:variant>
    </vt:vector>
  </HeadingPairs>
  <TitlesOfParts>
    <vt:vector size="2" baseType="lpstr">
      <vt:lpstr>Relatório Av. AccessMonitor</vt:lpstr>
      <vt:lpstr>Tipos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Filipe Faustino</dc:creator>
  <dc:description/>
  <cp:lastModifiedBy>Cláudio Filipe Pedro Esperança</cp:lastModifiedBy>
  <cp:revision>3</cp:revision>
  <dcterms:created xsi:type="dcterms:W3CDTF">2024-07-15T10:48:31Z</dcterms:created>
  <dcterms:modified xsi:type="dcterms:W3CDTF">2026-03-25T15:07:46Z</dcterms:modified>
  <dc:language>pt-PT</dc:language>
</cp:coreProperties>
</file>